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  <sheet name="Tabelle7" sheetId="7" r:id="rId7"/>
    <sheet name="Tabelle8" sheetId="8" r:id="rId8"/>
    <sheet name="Tabelle9" sheetId="9" r:id="rId9"/>
    <sheet name="Tabelle10" sheetId="10" r:id="rId10"/>
    <sheet name="Tabelle11" sheetId="11" r:id="rId11"/>
    <sheet name="Tabelle12" sheetId="12" r:id="rId12"/>
    <sheet name="Tabelle13" sheetId="13" r:id="rId13"/>
    <sheet name="Tabelle14" sheetId="14" r:id="rId14"/>
    <sheet name="Tabelle15" sheetId="15" r:id="rId15"/>
    <sheet name="Tabelle16" sheetId="16" r:id="rId16"/>
  </sheets>
  <definedNames>
    <definedName name="_xlnm.Print_Area" localSheetId="0">'Tabelle1'!$A$1:$F$20</definedName>
  </definedNames>
  <calcPr fullCalcOnLoad="1"/>
</workbook>
</file>

<file path=xl/sharedStrings.xml><?xml version="1.0" encoding="utf-8"?>
<sst xmlns="http://schemas.openxmlformats.org/spreadsheetml/2006/main" count="78" uniqueCount="47">
  <si>
    <t>Inherent errors</t>
  </si>
  <si>
    <t xml:space="preserve">specified error </t>
  </si>
  <si>
    <t>Error due to source mismatch</t>
  </si>
  <si>
    <t>VSWR of SA</t>
  </si>
  <si>
    <t>VSWR of DUT</t>
  </si>
  <si>
    <t>unit</t>
  </si>
  <si>
    <t>dB</t>
  </si>
  <si>
    <t>%</t>
  </si>
  <si>
    <t>Absolute error 120 MHz</t>
  </si>
  <si>
    <t>Frequency response</t>
  </si>
  <si>
    <t>Input attenuator</t>
  </si>
  <si>
    <t>Log linearity</t>
  </si>
  <si>
    <t>Bandwidth switching error</t>
  </si>
  <si>
    <t>Bandwidth error</t>
  </si>
  <si>
    <t>y</t>
  </si>
  <si>
    <t>variance</t>
  </si>
  <si>
    <t>specified values</t>
  </si>
  <si>
    <t>v</t>
  </si>
  <si>
    <t>Error Calculation for Rohde &amp; Schwarz Spectrum Analyzers</t>
  </si>
  <si>
    <t>w</t>
  </si>
  <si>
    <t>0.03</t>
  </si>
  <si>
    <t>0.01</t>
  </si>
  <si>
    <t>0.07</t>
  </si>
  <si>
    <t>0.17</t>
  </si>
  <si>
    <t>0.41</t>
  </si>
  <si>
    <t>0.80</t>
  </si>
  <si>
    <t>1.05</t>
  </si>
  <si>
    <t>0.55</t>
  </si>
  <si>
    <t>0.71</t>
  </si>
  <si>
    <t>0.85</t>
  </si>
  <si>
    <t>1.66</t>
  </si>
  <si>
    <t>2.18</t>
  </si>
  <si>
    <t>0.3</t>
  </si>
  <si>
    <t>0.2</t>
  </si>
  <si>
    <t>10.00</t>
  </si>
  <si>
    <t>3.1</t>
  </si>
  <si>
    <t>1.57</t>
  </si>
  <si>
    <t>Combined variance</t>
  </si>
  <si>
    <t>Combined standard uncertainty</t>
  </si>
  <si>
    <r>
      <t xml:space="preserve">Error including source mismatch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0"/>
      </rPr>
      <t xml:space="preserve">   (95%)</t>
    </r>
  </si>
  <si>
    <t>Total error              (95% confidence level)</t>
  </si>
  <si>
    <t>contribute
y = yes , n = no</t>
  </si>
  <si>
    <t>If gain</t>
  </si>
  <si>
    <t xml:space="preserve"> a = return loss / dB
v = VSWR</t>
  </si>
  <si>
    <r>
      <t>Error including source mismatch</t>
    </r>
    <r>
      <rPr>
        <b/>
        <sz val="10"/>
        <rFont val="Arial"/>
        <family val="0"/>
      </rPr>
      <t xml:space="preserve">   </t>
    </r>
    <r>
      <rPr>
        <b/>
        <sz val="8"/>
        <rFont val="Arial"/>
        <family val="2"/>
      </rPr>
      <t xml:space="preserve"> </t>
    </r>
    <r>
      <rPr>
        <b/>
        <sz val="10"/>
        <rFont val="Arial"/>
        <family val="0"/>
      </rPr>
      <t xml:space="preserve">   (99%)</t>
    </r>
  </si>
  <si>
    <t xml:space="preserve"> s = stand. uncertainty
w = worst case</t>
  </si>
  <si>
    <r>
      <t xml:space="preserve">Total error </t>
    </r>
    <r>
      <rPr>
        <b/>
        <sz val="10"/>
        <rFont val="Arial"/>
        <family val="0"/>
      </rPr>
      <t xml:space="preserve">             (99% confidence level)</t>
    </r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</si>
</sst>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dd/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4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2"/>
      <color indexed="43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1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39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ashed">
        <color indexed="9"/>
      </top>
      <bottom style="dashed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>
        <color indexed="9"/>
      </bottom>
    </border>
    <border>
      <left>
        <color indexed="63"/>
      </left>
      <right style="medium"/>
      <top style="thin">
        <color indexed="9"/>
      </top>
      <bottom style="thin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/>
    </xf>
    <xf numFmtId="0" fontId="0" fillId="5" borderId="0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0" fillId="4" borderId="0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9" fontId="0" fillId="2" borderId="0" xfId="0" applyNumberFormat="1" applyFill="1" applyBorder="1" applyAlignment="1">
      <alignment/>
    </xf>
    <xf numFmtId="0" fontId="4" fillId="3" borderId="2" xfId="0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0" fontId="1" fillId="5" borderId="4" xfId="0" applyFont="1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3" borderId="7" xfId="0" applyFont="1" applyFill="1" applyBorder="1" applyAlignment="1">
      <alignment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1" fillId="5" borderId="10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1" fillId="5" borderId="11" xfId="0" applyFont="1" applyFill="1" applyBorder="1" applyAlignment="1">
      <alignment/>
    </xf>
    <xf numFmtId="0" fontId="6" fillId="2" borderId="12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vertical="center"/>
    </xf>
    <xf numFmtId="0" fontId="1" fillId="2" borderId="14" xfId="0" applyFont="1" applyFill="1" applyBorder="1" applyAlignment="1">
      <alignment horizontal="left" vertical="center" wrapText="1"/>
    </xf>
    <xf numFmtId="0" fontId="6" fillId="5" borderId="1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7" borderId="17" xfId="0" applyFill="1" applyBorder="1" applyAlignment="1">
      <alignment horizont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/>
    </xf>
    <xf numFmtId="0" fontId="6" fillId="5" borderId="19" xfId="0" applyFont="1" applyFill="1" applyBorder="1" applyAlignment="1">
      <alignment horizontal="center" wrapText="1"/>
    </xf>
    <xf numFmtId="0" fontId="1" fillId="5" borderId="20" xfId="0" applyFont="1" applyFill="1" applyBorder="1" applyAlignment="1">
      <alignment/>
    </xf>
    <xf numFmtId="0" fontId="7" fillId="5" borderId="10" xfId="0" applyFont="1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/>
    </xf>
    <xf numFmtId="0" fontId="0" fillId="2" borderId="22" xfId="0" applyFill="1" applyBorder="1" applyAlignment="1">
      <alignment/>
    </xf>
    <xf numFmtId="0" fontId="0" fillId="6" borderId="2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5" borderId="22" xfId="0" applyFill="1" applyBorder="1" applyAlignment="1">
      <alignment/>
    </xf>
    <xf numFmtId="0" fontId="0" fillId="7" borderId="22" xfId="0" applyFill="1" applyBorder="1" applyAlignment="1">
      <alignment horizontal="center"/>
    </xf>
    <xf numFmtId="0" fontId="7" fillId="5" borderId="23" xfId="0" applyFont="1" applyFill="1" applyBorder="1" applyAlignment="1">
      <alignment/>
    </xf>
    <xf numFmtId="0" fontId="0" fillId="5" borderId="1" xfId="0" applyFont="1" applyFill="1" applyBorder="1" applyAlignment="1">
      <alignment vertical="center"/>
    </xf>
    <xf numFmtId="0" fontId="6" fillId="5" borderId="19" xfId="0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/>
    </xf>
    <xf numFmtId="49" fontId="6" fillId="2" borderId="12" xfId="0" applyNumberFormat="1" applyFont="1" applyFill="1" applyBorder="1" applyAlignment="1">
      <alignment horizontal="center" vertical="top" wrapText="1"/>
    </xf>
    <xf numFmtId="49" fontId="5" fillId="8" borderId="0" xfId="0" applyNumberFormat="1" applyFont="1" applyFill="1" applyBorder="1" applyAlignment="1" applyProtection="1">
      <alignment horizontal="center"/>
      <protection hidden="1"/>
    </xf>
    <xf numFmtId="49" fontId="5" fillId="8" borderId="22" xfId="0" applyNumberFormat="1" applyFont="1" applyFill="1" applyBorder="1" applyAlignment="1" applyProtection="1">
      <alignment horizontal="center"/>
      <protection hidden="1"/>
    </xf>
    <xf numFmtId="49" fontId="5" fillId="8" borderId="0" xfId="0" applyNumberFormat="1" applyFont="1" applyFill="1" applyBorder="1" applyAlignment="1" applyProtection="1">
      <alignment horizontal="center" vertical="center"/>
      <protection hidden="1"/>
    </xf>
    <xf numFmtId="49" fontId="5" fillId="9" borderId="0" xfId="0" applyNumberFormat="1" applyFont="1" applyFill="1" applyBorder="1" applyAlignment="1" applyProtection="1">
      <alignment horizontal="center"/>
      <protection hidden="1"/>
    </xf>
    <xf numFmtId="49" fontId="5" fillId="9" borderId="15" xfId="0" applyNumberFormat="1" applyFont="1" applyFill="1" applyBorder="1" applyAlignment="1" applyProtection="1">
      <alignment horizontal="center"/>
      <protection hidden="1"/>
    </xf>
    <xf numFmtId="49" fontId="0" fillId="5" borderId="19" xfId="0" applyNumberFormat="1" applyFill="1" applyBorder="1" applyAlignment="1" applyProtection="1">
      <alignment/>
      <protection hidden="1"/>
    </xf>
    <xf numFmtId="49" fontId="0" fillId="2" borderId="0" xfId="0" applyNumberFormat="1" applyFill="1" applyBorder="1" applyAlignment="1" applyProtection="1">
      <alignment horizontal="center"/>
      <protection hidden="1"/>
    </xf>
    <xf numFmtId="49" fontId="5" fillId="10" borderId="0" xfId="0" applyNumberFormat="1" applyFont="1" applyFill="1" applyBorder="1" applyAlignment="1" applyProtection="1">
      <alignment horizontal="center"/>
      <protection hidden="1"/>
    </xf>
    <xf numFmtId="49" fontId="5" fillId="10" borderId="4" xfId="0" applyNumberFormat="1" applyFont="1" applyFill="1" applyBorder="1" applyAlignment="1" applyProtection="1">
      <alignment horizontal="center"/>
      <protection hidden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4" borderId="22" xfId="17" applyNumberFormat="1" applyFont="1" applyFill="1" applyBorder="1" applyAlignment="1" applyProtection="1">
      <alignment horizontal="center"/>
      <protection locked="0"/>
    </xf>
    <xf numFmtId="49" fontId="0" fillId="7" borderId="17" xfId="0" applyNumberFormat="1" applyFill="1" applyBorder="1" applyAlignment="1">
      <alignment horizontal="center"/>
    </xf>
    <xf numFmtId="49" fontId="0" fillId="7" borderId="22" xfId="0" applyNumberForma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5" borderId="24" xfId="0" applyFont="1" applyFill="1" applyBorder="1" applyAlignment="1">
      <alignment/>
    </xf>
    <xf numFmtId="0" fontId="9" fillId="3" borderId="2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38.421875" style="0" customWidth="1"/>
    <col min="2" max="2" width="7.00390625" style="0" customWidth="1"/>
    <col min="3" max="3" width="18.28125" style="0" customWidth="1"/>
    <col min="5" max="5" width="11.421875" style="78" customWidth="1"/>
    <col min="6" max="6" width="12.57421875" style="0" customWidth="1"/>
  </cols>
  <sheetData>
    <row r="1" spans="1:6" ht="16.5" thickBot="1">
      <c r="A1" s="85" t="s">
        <v>18</v>
      </c>
      <c r="B1" s="20"/>
      <c r="C1" s="20"/>
      <c r="D1" s="9"/>
      <c r="E1" s="66"/>
      <c r="F1" s="28"/>
    </row>
    <row r="2" spans="1:7" ht="31.5" customHeight="1" thickBot="1">
      <c r="A2" s="38" t="s">
        <v>0</v>
      </c>
      <c r="B2" s="39" t="s">
        <v>5</v>
      </c>
      <c r="C2" s="35" t="s">
        <v>45</v>
      </c>
      <c r="D2" s="35" t="s">
        <v>1</v>
      </c>
      <c r="E2" s="67" t="s">
        <v>15</v>
      </c>
      <c r="F2" s="36" t="s">
        <v>41</v>
      </c>
      <c r="G2" s="4"/>
    </row>
    <row r="3" spans="1:8" ht="15" customHeight="1">
      <c r="A3" s="8" t="s">
        <v>8</v>
      </c>
      <c r="B3" s="27" t="s">
        <v>6</v>
      </c>
      <c r="C3" s="24" t="s">
        <v>19</v>
      </c>
      <c r="D3" s="17" t="s">
        <v>32</v>
      </c>
      <c r="E3" s="68" t="s">
        <v>20</v>
      </c>
      <c r="F3" s="29" t="s">
        <v>14</v>
      </c>
      <c r="G3" s="18"/>
      <c r="H3" s="5"/>
    </row>
    <row r="4" spans="1:8" ht="15" customHeight="1">
      <c r="A4" s="8" t="s">
        <v>9</v>
      </c>
      <c r="B4" s="27" t="s">
        <v>6</v>
      </c>
      <c r="C4" s="25" t="s">
        <v>19</v>
      </c>
      <c r="D4" s="10" t="s">
        <v>33</v>
      </c>
      <c r="E4" s="68" t="s">
        <v>21</v>
      </c>
      <c r="F4" s="30" t="s">
        <v>14</v>
      </c>
      <c r="G4" s="5"/>
      <c r="H4" s="5"/>
    </row>
    <row r="5" spans="1:8" ht="15" customHeight="1">
      <c r="A5" s="8" t="s">
        <v>10</v>
      </c>
      <c r="B5" s="27" t="s">
        <v>6</v>
      </c>
      <c r="C5" s="25" t="s">
        <v>19</v>
      </c>
      <c r="D5" s="10" t="s">
        <v>33</v>
      </c>
      <c r="E5" s="68" t="s">
        <v>21</v>
      </c>
      <c r="F5" s="30" t="s">
        <v>14</v>
      </c>
      <c r="G5" s="5"/>
      <c r="H5" s="5"/>
    </row>
    <row r="6" spans="1:8" ht="15" customHeight="1">
      <c r="A6" s="8" t="s">
        <v>42</v>
      </c>
      <c r="B6" s="27" t="s">
        <v>6</v>
      </c>
      <c r="C6" s="25" t="s">
        <v>19</v>
      </c>
      <c r="D6" s="10" t="s">
        <v>33</v>
      </c>
      <c r="E6" s="68" t="s">
        <v>21</v>
      </c>
      <c r="F6" s="30" t="s">
        <v>14</v>
      </c>
      <c r="G6" s="5"/>
      <c r="H6" s="5"/>
    </row>
    <row r="7" spans="1:8" ht="15" customHeight="1">
      <c r="A7" s="8" t="s">
        <v>11</v>
      </c>
      <c r="B7" s="27" t="s">
        <v>6</v>
      </c>
      <c r="C7" s="25" t="s">
        <v>19</v>
      </c>
      <c r="D7" s="10" t="s">
        <v>33</v>
      </c>
      <c r="E7" s="68" t="s">
        <v>21</v>
      </c>
      <c r="F7" s="30" t="s">
        <v>14</v>
      </c>
      <c r="G7" s="5"/>
      <c r="H7" s="5"/>
    </row>
    <row r="8" spans="1:8" ht="15" customHeight="1">
      <c r="A8" s="8" t="s">
        <v>12</v>
      </c>
      <c r="B8" s="27" t="s">
        <v>6</v>
      </c>
      <c r="C8" s="26" t="s">
        <v>19</v>
      </c>
      <c r="D8" s="10" t="s">
        <v>33</v>
      </c>
      <c r="E8" s="68" t="s">
        <v>21</v>
      </c>
      <c r="F8" s="30" t="s">
        <v>14</v>
      </c>
      <c r="G8" s="5"/>
      <c r="H8" s="5"/>
    </row>
    <row r="9" spans="1:8" ht="15" customHeight="1">
      <c r="A9" s="56" t="s">
        <v>13</v>
      </c>
      <c r="B9" s="57" t="s">
        <v>7</v>
      </c>
      <c r="C9" s="58"/>
      <c r="D9" s="80" t="s">
        <v>34</v>
      </c>
      <c r="E9" s="69" t="s">
        <v>22</v>
      </c>
      <c r="F9" s="59" t="s">
        <v>14</v>
      </c>
      <c r="G9" s="5"/>
      <c r="H9" s="5"/>
    </row>
    <row r="10" spans="1:8" ht="20.25" customHeight="1">
      <c r="A10" s="37" t="s">
        <v>37</v>
      </c>
      <c r="B10" s="7"/>
      <c r="C10" s="7"/>
      <c r="D10" s="19"/>
      <c r="E10" s="70" t="s">
        <v>23</v>
      </c>
      <c r="F10" s="31"/>
      <c r="G10" s="5"/>
      <c r="H10" s="5"/>
    </row>
    <row r="11" spans="1:8" ht="21.75" customHeight="1">
      <c r="A11" s="37" t="s">
        <v>38</v>
      </c>
      <c r="B11" s="7"/>
      <c r="C11" s="7"/>
      <c r="D11" s="7"/>
      <c r="E11" s="70" t="s">
        <v>24</v>
      </c>
      <c r="F11" s="31"/>
      <c r="G11" s="5"/>
      <c r="H11" s="5"/>
    </row>
    <row r="12" spans="1:8" ht="15" customHeight="1">
      <c r="A12" s="40" t="s">
        <v>40</v>
      </c>
      <c r="B12" s="43" t="s">
        <v>6</v>
      </c>
      <c r="C12" s="41"/>
      <c r="D12" s="41"/>
      <c r="E12" s="71" t="s">
        <v>25</v>
      </c>
      <c r="F12" s="42"/>
      <c r="G12" s="6"/>
      <c r="H12" s="6"/>
    </row>
    <row r="13" spans="1:8" ht="15" customHeight="1" thickBot="1">
      <c r="A13" s="83" t="s">
        <v>46</v>
      </c>
      <c r="B13" s="47" t="s">
        <v>6</v>
      </c>
      <c r="C13" s="48"/>
      <c r="D13" s="48"/>
      <c r="E13" s="72" t="s">
        <v>26</v>
      </c>
      <c r="F13" s="49"/>
      <c r="G13" s="6"/>
      <c r="H13" s="6"/>
    </row>
    <row r="14" spans="1:6" ht="28.5" customHeight="1" thickBot="1" thickTop="1">
      <c r="A14" s="51" t="s">
        <v>2</v>
      </c>
      <c r="B14" s="52"/>
      <c r="C14" s="65" t="s">
        <v>43</v>
      </c>
      <c r="D14" s="53" t="s">
        <v>16</v>
      </c>
      <c r="E14" s="73"/>
      <c r="F14" s="54"/>
    </row>
    <row r="15" spans="1:6" ht="15" customHeight="1">
      <c r="A15" s="14" t="s">
        <v>3</v>
      </c>
      <c r="B15" s="13"/>
      <c r="C15" s="50" t="s">
        <v>17</v>
      </c>
      <c r="D15" s="81" t="s">
        <v>35</v>
      </c>
      <c r="E15" s="74"/>
      <c r="F15" s="55">
        <f>IF(OR(C15="v",C15="V"),(D15-1)/(D15+1),IF(OR(C15="a",C15="A"),10^(-D15/20),"###"))</f>
        <v>0.9999452489802623</v>
      </c>
    </row>
    <row r="16" spans="1:6" ht="15" customHeight="1">
      <c r="A16" s="60" t="s">
        <v>4</v>
      </c>
      <c r="B16" s="61"/>
      <c r="C16" s="62" t="s">
        <v>17</v>
      </c>
      <c r="D16" s="82" t="s">
        <v>36</v>
      </c>
      <c r="E16" s="69" t="s">
        <v>27</v>
      </c>
      <c r="F16" s="63">
        <f>IF(OR(C16="v",C16="V"),(D16-1)/(D16+1),IF(OR(C16="a",C16="A"),10^(-D16/20),"###"))</f>
        <v>0.9999039477475746</v>
      </c>
    </row>
    <row r="17" spans="1:7" ht="20.25" customHeight="1">
      <c r="A17" s="64" t="s">
        <v>37</v>
      </c>
      <c r="B17" s="22"/>
      <c r="C17" s="22"/>
      <c r="D17" s="15"/>
      <c r="E17" s="68" t="s">
        <v>28</v>
      </c>
      <c r="F17" s="33"/>
      <c r="G17" s="2"/>
    </row>
    <row r="18" spans="1:7" ht="20.25" customHeight="1">
      <c r="A18" s="64" t="s">
        <v>38</v>
      </c>
      <c r="B18" s="22"/>
      <c r="C18" s="22"/>
      <c r="D18" s="15"/>
      <c r="E18" s="68" t="s">
        <v>29</v>
      </c>
      <c r="F18" s="33"/>
      <c r="G18" s="2"/>
    </row>
    <row r="19" spans="1:6" ht="15" customHeight="1">
      <c r="A19" s="12" t="s">
        <v>39</v>
      </c>
      <c r="B19" s="45" t="s">
        <v>6</v>
      </c>
      <c r="C19" s="21"/>
      <c r="D19" s="46"/>
      <c r="E19" s="75" t="s">
        <v>30</v>
      </c>
      <c r="F19" s="32"/>
    </row>
    <row r="20" spans="1:6" ht="15" customHeight="1" thickBot="1">
      <c r="A20" s="84" t="s">
        <v>44</v>
      </c>
      <c r="B20" s="44" t="s">
        <v>6</v>
      </c>
      <c r="C20" s="23"/>
      <c r="D20" s="16"/>
      <c r="E20" s="76" t="s">
        <v>31</v>
      </c>
      <c r="F20" s="34"/>
    </row>
    <row r="21" spans="1:6" ht="15" customHeight="1">
      <c r="A21" s="3"/>
      <c r="B21" s="3"/>
      <c r="C21" s="3"/>
      <c r="D21" s="4"/>
      <c r="E21" s="77"/>
      <c r="F21" s="3"/>
    </row>
    <row r="22" ht="15" customHeight="1">
      <c r="D22" s="4"/>
    </row>
    <row r="23" ht="15" customHeight="1">
      <c r="D23" s="4"/>
    </row>
    <row r="24" ht="15" customHeight="1">
      <c r="D24" s="4"/>
    </row>
    <row r="25" spans="1:6" ht="15" customHeight="1">
      <c r="A25" s="3"/>
      <c r="B25" s="3"/>
      <c r="C25" s="3"/>
      <c r="D25" s="11"/>
      <c r="E25" s="79"/>
      <c r="F25" s="3"/>
    </row>
    <row r="26" spans="7:10" ht="15" customHeight="1">
      <c r="G26" s="1"/>
      <c r="J26" s="1"/>
    </row>
    <row r="27" ht="15" customHeight="1"/>
    <row r="28" ht="15" customHeight="1"/>
    <row r="29" ht="15" customHeight="1"/>
    <row r="30" ht="15" customHeight="1"/>
  </sheetData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7"/>
  <legacyDrawing r:id="rId6"/>
  <oleObjects>
    <oleObject progId="Equation.3" shapeId="1021709" r:id="rId1"/>
    <oleObject progId="Equation.3" shapeId="1030766" r:id="rId2"/>
    <oleObject progId="Equation.3" shapeId="1035288" r:id="rId3"/>
    <oleObject progId="Equation.3" shapeId="1994266" r:id="rId4"/>
    <oleObject progId="Equation.3" shapeId="2000237" r:id="rId5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Fehlerberechnung FSE</dc:title>
  <dc:subject/>
  <dc:creator>Josef Wolf</dc:creator>
  <cp:keywords/>
  <dc:description/>
  <cp:lastModifiedBy>Everyone</cp:lastModifiedBy>
  <cp:lastPrinted>2000-02-29T11:38:54Z</cp:lastPrinted>
  <dcterms:created xsi:type="dcterms:W3CDTF">1999-07-26T09:45:56Z</dcterms:created>
  <cp:category/>
  <cp:version/>
  <cp:contentType/>
  <cp:contentStatus/>
</cp:coreProperties>
</file>